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" sheetId="21" r:id="rId1"/>
    <sheet name="Лист1" sheetId="22" r:id="rId2"/>
  </sheets>
  <calcPr calcId="145621"/>
</workbook>
</file>

<file path=xl/calcChain.xml><?xml version="1.0" encoding="utf-8"?>
<calcChain xmlns="http://schemas.openxmlformats.org/spreadsheetml/2006/main">
  <c r="G9" i="21" l="1"/>
  <c r="H9" i="21"/>
  <c r="I9" i="21"/>
  <c r="J9" i="21"/>
  <c r="E9" i="21"/>
  <c r="J7" i="21" l="1"/>
  <c r="I7" i="21"/>
  <c r="H7" i="21"/>
  <c r="G7" i="21"/>
  <c r="F9" i="21" l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<sst xmlns="http://schemas.openxmlformats.org/spreadsheetml/2006/main" count="37" uniqueCount="36">
  <si>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</si>
  <si>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</si>
  <si>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</si>
  <si>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</si>
  <si>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</si>
  <si>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</si>
  <si>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</si>
  <si>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</si>
  <si>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</si>
  <si>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</si>
  <si>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</si>
  <si>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</si>
  <si>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</si>
  <si>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</si>
  <si>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</si>
  <si>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</si>
  <si>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</si>
  <si>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</si>
  <si>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</si>
  <si>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</si>
  <si>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</si>
  <si>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</si>
  <si>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</si>
  <si>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</si>
  <si>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</si>
  <si>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</si>
  <si>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</si>
  <si>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СОШ №24</t>
  </si>
  <si>
    <t>ул.Лермонтова,19</t>
  </si>
  <si>
    <t>чай с сахаром</t>
  </si>
  <si>
    <t>каша молочная из риса и пшена</t>
  </si>
  <si>
    <t xml:space="preserve"> хлеб ржаной</t>
  </si>
  <si>
    <t>молоко</t>
  </si>
  <si>
    <t>2 нед./пн</t>
  </si>
  <si>
    <t>молоко питьевое ультрапастеризованое обогащенное витаминами и йодом</t>
  </si>
  <si>
    <t>кондитерское изделие, сыр голландский, бутерброд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</si>
</sst>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" xfId="0" applyNumberFormat="1" applyFont="1" applyFill="1" applyBorder="1" applyAlignment="1">
      <alignment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5" xfId="0" applyFont="1" applyFill="1" applyBorder="1"/>
    <xf numFmtId="0" fontId="1" fillId="0" borderId="11" xfId="0" applyFont="1" applyFill="1" applyBorder="1"/>
    <xf numFmtId="2" fontId="4" fillId="0" borderId="11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D8" sqref="D8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7" t="s">
        <v>27</v>
      </c>
      <c r="C1" s="48"/>
      <c r="D1" s="49"/>
      <c r="E1" s="2" t="s">
        <v>1</v>
      </c>
      <c r="F1" s="3" t="s">
        <v>28</v>
      </c>
      <c r="G1" s="42"/>
      <c r="H1" s="2"/>
      <c r="I1" s="2" t="s">
        <v>2</v>
      </c>
      <c r="J1" s="50" t="s">
        <v>33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37">
        <v>175</v>
      </c>
      <c r="D4" s="34" t="s">
        <v>30</v>
      </c>
      <c r="E4" s="33">
        <v>205</v>
      </c>
      <c r="F4" s="41">
        <v>31.42</v>
      </c>
      <c r="G4" s="30">
        <v>227</v>
      </c>
      <c r="H4" s="30">
        <v>6.04</v>
      </c>
      <c r="I4" s="30">
        <v>7.55</v>
      </c>
      <c r="J4" s="30">
        <v>33.4</v>
      </c>
    </row>
    <row r="5" spans="1:10" x14ac:dyDescent="0.25">
      <c r="A5" s="12"/>
      <c r="B5" s="13" t="s">
        <v>15</v>
      </c>
      <c r="C5" s="37">
        <v>376</v>
      </c>
      <c r="D5" s="34" t="s">
        <v>29</v>
      </c>
      <c r="E5" s="33">
        <v>200</v>
      </c>
      <c r="F5" s="40">
        <v>2.79</v>
      </c>
      <c r="G5" s="30">
        <v>60</v>
      </c>
      <c r="H5" s="30">
        <v>7.0000000000000007E-2</v>
      </c>
      <c r="I5" s="30">
        <v>0.02</v>
      </c>
      <c r="J5" s="30">
        <v>15</v>
      </c>
    </row>
    <row r="6" spans="1:10" x14ac:dyDescent="0.25">
      <c r="A6" s="12"/>
      <c r="B6" s="13" t="s">
        <v>16</v>
      </c>
      <c r="C6" s="38"/>
      <c r="D6" s="34" t="s">
        <v>31</v>
      </c>
      <c r="E6" s="33">
        <v>20</v>
      </c>
      <c r="F6" s="33">
        <v>1.26</v>
      </c>
      <c r="G6" s="30">
        <v>34.799999999999997</v>
      </c>
      <c r="H6" s="30">
        <v>1.32</v>
      </c>
      <c r="I6" s="30">
        <v>0.24</v>
      </c>
      <c r="J6" s="30">
        <v>6.68</v>
      </c>
    </row>
    <row r="7" spans="1:10" ht="45" x14ac:dyDescent="0.25">
      <c r="A7" s="12"/>
      <c r="B7" s="43" t="s">
        <v>20</v>
      </c>
      <c r="C7" s="37"/>
      <c r="D7" s="34" t="s">
        <v>35</v>
      </c>
      <c r="E7" s="33">
        <v>90</v>
      </c>
      <c r="F7" s="40">
        <v>34.53</v>
      </c>
      <c r="G7" s="31">
        <f>159.5+34.33+93</f>
        <v>286.83</v>
      </c>
      <c r="H7" s="31">
        <f>3.12+2.63+1.65</f>
        <v>7.4</v>
      </c>
      <c r="I7" s="31">
        <f>7.57+2.66+0.06</f>
        <v>10.290000000000001</v>
      </c>
      <c r="J7" s="31">
        <f>19.81+21.6</f>
        <v>41.41</v>
      </c>
    </row>
    <row r="8" spans="1:10" ht="60" x14ac:dyDescent="0.25">
      <c r="A8" s="12"/>
      <c r="B8" s="44" t="s">
        <v>32</v>
      </c>
      <c r="C8" s="38"/>
      <c r="D8" s="35" t="s">
        <v>34</v>
      </c>
      <c r="E8" s="36">
        <v>200</v>
      </c>
      <c r="F8" s="39">
        <v>27</v>
      </c>
      <c r="G8" s="32">
        <v>120</v>
      </c>
      <c r="H8" s="32">
        <v>6</v>
      </c>
      <c r="I8" s="32">
        <v>6.4</v>
      </c>
      <c r="J8" s="32">
        <v>9.4</v>
      </c>
    </row>
    <row r="9" spans="1:10" ht="15.75" thickBot="1" x14ac:dyDescent="0.3">
      <c r="A9" s="16"/>
      <c r="B9" s="45"/>
      <c r="C9" s="37"/>
      <c r="D9" s="34"/>
      <c r="E9" s="33">
        <f>SUM(E4:E8)</f>
        <v>715</v>
      </c>
      <c r="F9" s="46">
        <f>SUM(F4:F8)</f>
        <v>97</v>
      </c>
      <c r="G9" s="46">
        <f t="shared" ref="G9:J9" si="0">SUM(G4:G8)</f>
        <v>728.63</v>
      </c>
      <c r="H9" s="46">
        <f t="shared" si="0"/>
        <v>20.830000000000002</v>
      </c>
      <c r="I9" s="46">
        <f t="shared" si="0"/>
        <v>24.5</v>
      </c>
      <c r="J9" s="46">
        <f t="shared" si="0"/>
        <v>105.89</v>
      </c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2023-12-04T07:07:48Z</dcterms:modified>
</cp:coreProperties>
</file>